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7590" windowHeight="8445" activeTab="0"/>
  </bookViews>
  <sheets>
    <sheet name="印刷用" sheetId="1" r:id="rId1"/>
  </sheets>
  <definedNames>
    <definedName name="_xlnm.Print_Area" localSheetId="0">'印刷用'!$B$1:$Y$13</definedName>
  </definedNames>
  <calcPr fullCalcOnLoad="1"/>
</workbook>
</file>

<file path=xl/sharedStrings.xml><?xml version="1.0" encoding="utf-8"?>
<sst xmlns="http://schemas.openxmlformats.org/spreadsheetml/2006/main" count="51" uniqueCount="27">
  <si>
    <t>石巻商</t>
  </si>
  <si>
    <t>宮城水産</t>
  </si>
  <si>
    <t>河南</t>
  </si>
  <si>
    <t>石巻工業</t>
  </si>
  <si>
    <t>石巻西</t>
  </si>
  <si>
    <t>勝ち点</t>
  </si>
  <si>
    <t>得失点</t>
  </si>
  <si>
    <t>総得点</t>
  </si>
  <si>
    <t>順位</t>
  </si>
  <si>
    <t>総失点</t>
  </si>
  <si>
    <t>石巻高校</t>
  </si>
  <si>
    <t>河　南</t>
  </si>
  <si>
    <t>○</t>
  </si>
  <si>
    <t>平成20年度　田村杯交流大会結果</t>
  </si>
  <si>
    <t>×</t>
  </si>
  <si>
    <t>最終順位　　優賞：石工　　２位：石高　　３位：宮水　　４位：河南　　５位：石西　　６位：石商</t>
  </si>
  <si>
    <t>○</t>
  </si>
  <si>
    <t>△</t>
  </si>
  <si>
    <t>△</t>
  </si>
  <si>
    <t>○</t>
  </si>
  <si>
    <t>×</t>
  </si>
  <si>
    <t>△</t>
  </si>
  <si>
    <t>×</t>
  </si>
  <si>
    <t>○</t>
  </si>
  <si>
    <t>×</t>
  </si>
  <si>
    <t>△</t>
  </si>
  <si>
    <t>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</si>
</sst>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General"/>
    <numFmt numFmtId="177" formatCode="\+General;\-General"/>
    <numFmt numFmtId="178" formatCode="[$-FFFF]\+General;\-gGeneral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AC13"/>
  <sheetViews>
    <sheetView tabSelected="1" workbookViewId="0" topLeftCell="A1">
      <selection activeCell="B2" sqref="B2:Y2"/>
    </sheetView>
  </sheetViews>
  <sheetFormatPr defaultColWidth="9.00390625" defaultRowHeight="13.5"/>
  <cols>
    <col min="1" max="1" width="2.375" style="0" customWidth="1"/>
    <col min="2" max="2" width="10.625" style="0" customWidth="1"/>
    <col min="3" max="20" width="3.75390625" style="0" customWidth="1"/>
    <col min="27" max="29" width="5.50390625" style="0" customWidth="1"/>
  </cols>
  <sheetData>
    <row r="1" spans="2:25" ht="21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2:25" ht="45" customHeight="1" thickBot="1">
      <c r="B2" s="36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ht="21.75" customHeight="1" thickBot="1"/>
    <row r="4" spans="2:28" ht="39.75" customHeight="1" thickBot="1">
      <c r="B4" s="5"/>
      <c r="C4" s="50" t="s">
        <v>3</v>
      </c>
      <c r="D4" s="54"/>
      <c r="E4" s="54"/>
      <c r="F4" s="48" t="s">
        <v>10</v>
      </c>
      <c r="G4" s="49"/>
      <c r="H4" s="50"/>
      <c r="I4" s="54" t="s">
        <v>1</v>
      </c>
      <c r="J4" s="54"/>
      <c r="K4" s="54"/>
      <c r="L4" s="48" t="s">
        <v>2</v>
      </c>
      <c r="M4" s="49"/>
      <c r="N4" s="50"/>
      <c r="O4" s="48" t="s">
        <v>4</v>
      </c>
      <c r="P4" s="49"/>
      <c r="Q4" s="50"/>
      <c r="R4" s="48" t="s">
        <v>0</v>
      </c>
      <c r="S4" s="49"/>
      <c r="T4" s="51"/>
      <c r="U4" s="2" t="s">
        <v>5</v>
      </c>
      <c r="V4" s="1" t="s">
        <v>6</v>
      </c>
      <c r="W4" s="1" t="s">
        <v>7</v>
      </c>
      <c r="X4" s="1" t="s">
        <v>9</v>
      </c>
      <c r="Y4" s="3" t="s">
        <v>8</v>
      </c>
      <c r="AA4" s="4" t="s">
        <v>16</v>
      </c>
      <c r="AB4" s="4" t="s">
        <v>17</v>
      </c>
    </row>
    <row r="5" spans="2:29" ht="39.75" customHeight="1">
      <c r="B5" s="6" t="s">
        <v>3</v>
      </c>
      <c r="C5" s="52"/>
      <c r="D5" s="52"/>
      <c r="E5" s="53"/>
      <c r="F5" s="7">
        <v>0</v>
      </c>
      <c r="G5" s="8" t="s">
        <v>18</v>
      </c>
      <c r="H5" s="9">
        <v>0</v>
      </c>
      <c r="I5" s="7">
        <v>4</v>
      </c>
      <c r="J5" s="8" t="s">
        <v>19</v>
      </c>
      <c r="K5" s="9">
        <v>0</v>
      </c>
      <c r="L5" s="7">
        <v>8</v>
      </c>
      <c r="M5" s="8" t="s">
        <v>19</v>
      </c>
      <c r="N5" s="9">
        <v>0</v>
      </c>
      <c r="O5" s="7">
        <v>3</v>
      </c>
      <c r="P5" s="8" t="s">
        <v>19</v>
      </c>
      <c r="Q5" s="9">
        <v>2</v>
      </c>
      <c r="R5" s="7">
        <v>5</v>
      </c>
      <c r="S5" s="8" t="s">
        <v>19</v>
      </c>
      <c r="T5" s="10">
        <v>1</v>
      </c>
      <c r="U5" s="23">
        <v>13</v>
      </c>
      <c r="V5" s="24">
        <v>17</v>
      </c>
      <c r="W5" s="25">
        <v>20</v>
      </c>
      <c r="X5" s="25">
        <v>3</v>
      </c>
      <c r="Y5" s="26">
        <v>1</v>
      </c>
      <c r="AA5">
        <f>3*COUNTIF(C5:T5,#REF!)</f>
        <v>0</v>
      </c>
      <c r="AB5">
        <f>COUNTIF(C5:T5,#REF!)</f>
        <v>0</v>
      </c>
      <c r="AC5">
        <f aca="true" t="shared" si="0" ref="AC5:AC10">SUM(AA5:AB5)</f>
        <v>0</v>
      </c>
    </row>
    <row r="6" spans="2:29" ht="39.75" customHeight="1">
      <c r="B6" s="11" t="s">
        <v>10</v>
      </c>
      <c r="C6" s="12">
        <v>0</v>
      </c>
      <c r="D6" s="12" t="s">
        <v>18</v>
      </c>
      <c r="E6" s="13">
        <v>0</v>
      </c>
      <c r="F6" s="42"/>
      <c r="G6" s="43"/>
      <c r="H6" s="44"/>
      <c r="I6" s="14">
        <v>4</v>
      </c>
      <c r="J6" s="12" t="s">
        <v>19</v>
      </c>
      <c r="K6" s="13">
        <v>1</v>
      </c>
      <c r="L6" s="14">
        <v>6</v>
      </c>
      <c r="M6" s="12" t="s">
        <v>19</v>
      </c>
      <c r="N6" s="13">
        <v>1</v>
      </c>
      <c r="O6" s="14">
        <v>7</v>
      </c>
      <c r="P6" s="12" t="s">
        <v>19</v>
      </c>
      <c r="Q6" s="13">
        <v>0</v>
      </c>
      <c r="R6" s="14">
        <v>6</v>
      </c>
      <c r="S6" s="12" t="s">
        <v>19</v>
      </c>
      <c r="T6" s="15">
        <v>1</v>
      </c>
      <c r="U6" s="27">
        <v>13</v>
      </c>
      <c r="V6" s="28">
        <v>17</v>
      </c>
      <c r="W6" s="29">
        <v>19</v>
      </c>
      <c r="X6" s="29">
        <v>2</v>
      </c>
      <c r="Y6" s="30">
        <v>2</v>
      </c>
      <c r="AA6">
        <f>3*COUNTIF(C6:T6,#REF!)</f>
        <v>0</v>
      </c>
      <c r="AB6">
        <f>COUNTIF(C6:T6,#REF!)</f>
        <v>0</v>
      </c>
      <c r="AC6">
        <f t="shared" si="0"/>
        <v>0</v>
      </c>
    </row>
    <row r="7" spans="2:29" ht="39.75" customHeight="1">
      <c r="B7" s="11" t="s">
        <v>1</v>
      </c>
      <c r="C7" s="12">
        <v>0</v>
      </c>
      <c r="D7" s="12" t="s">
        <v>22</v>
      </c>
      <c r="E7" s="13">
        <v>4</v>
      </c>
      <c r="F7" s="14">
        <v>1</v>
      </c>
      <c r="G7" s="12" t="s">
        <v>22</v>
      </c>
      <c r="H7" s="13">
        <v>4</v>
      </c>
      <c r="I7" s="42"/>
      <c r="J7" s="43"/>
      <c r="K7" s="44"/>
      <c r="L7" s="14">
        <v>6</v>
      </c>
      <c r="M7" s="12" t="s">
        <v>23</v>
      </c>
      <c r="N7" s="13">
        <v>2</v>
      </c>
      <c r="O7" s="14">
        <v>0</v>
      </c>
      <c r="P7" s="12" t="s">
        <v>22</v>
      </c>
      <c r="Q7" s="13">
        <v>1</v>
      </c>
      <c r="R7" s="14">
        <v>6</v>
      </c>
      <c r="S7" s="12" t="s">
        <v>23</v>
      </c>
      <c r="T7" s="15">
        <v>1</v>
      </c>
      <c r="U7" s="27">
        <v>6</v>
      </c>
      <c r="V7" s="28">
        <v>1</v>
      </c>
      <c r="W7" s="29">
        <v>13</v>
      </c>
      <c r="X7" s="29">
        <v>12</v>
      </c>
      <c r="Y7" s="30">
        <v>3</v>
      </c>
      <c r="AA7">
        <f>3*COUNTIF(C7:T7,#REF!)</f>
        <v>0</v>
      </c>
      <c r="AB7">
        <f>COUNTIF(C7:T7,#REF!)</f>
        <v>0</v>
      </c>
      <c r="AC7">
        <f t="shared" si="0"/>
        <v>0</v>
      </c>
    </row>
    <row r="8" spans="2:29" ht="39.75" customHeight="1">
      <c r="B8" s="11" t="s">
        <v>11</v>
      </c>
      <c r="C8" s="12">
        <v>0</v>
      </c>
      <c r="D8" s="12" t="s">
        <v>14</v>
      </c>
      <c r="E8" s="13">
        <v>8</v>
      </c>
      <c r="F8" s="14">
        <v>1</v>
      </c>
      <c r="G8" s="12" t="s">
        <v>14</v>
      </c>
      <c r="H8" s="13">
        <v>6</v>
      </c>
      <c r="I8" s="14">
        <v>2</v>
      </c>
      <c r="J8" s="12" t="s">
        <v>14</v>
      </c>
      <c r="K8" s="13">
        <v>6</v>
      </c>
      <c r="L8" s="42"/>
      <c r="M8" s="43"/>
      <c r="N8" s="44"/>
      <c r="O8" s="14">
        <v>4</v>
      </c>
      <c r="P8" s="12" t="s">
        <v>12</v>
      </c>
      <c r="Q8" s="13">
        <v>2</v>
      </c>
      <c r="R8" s="14">
        <v>2</v>
      </c>
      <c r="S8" s="12" t="s">
        <v>12</v>
      </c>
      <c r="T8" s="15">
        <v>0</v>
      </c>
      <c r="U8" s="27">
        <v>6</v>
      </c>
      <c r="V8" s="28">
        <v>-13</v>
      </c>
      <c r="W8" s="29">
        <v>9</v>
      </c>
      <c r="X8" s="29">
        <v>22</v>
      </c>
      <c r="Y8" s="30">
        <v>4</v>
      </c>
      <c r="AA8">
        <f>3*COUNTIF(C8:T8,#REF!)</f>
        <v>0</v>
      </c>
      <c r="AB8">
        <f>COUNTIF(C8:T8,#REF!)</f>
        <v>0</v>
      </c>
      <c r="AC8">
        <f t="shared" si="0"/>
        <v>0</v>
      </c>
    </row>
    <row r="9" spans="2:29" ht="39.75" customHeight="1">
      <c r="B9" s="6" t="s">
        <v>4</v>
      </c>
      <c r="C9" s="12">
        <v>2</v>
      </c>
      <c r="D9" s="12" t="s">
        <v>24</v>
      </c>
      <c r="E9" s="13">
        <v>3</v>
      </c>
      <c r="F9" s="14">
        <v>0</v>
      </c>
      <c r="G9" s="12" t="s">
        <v>24</v>
      </c>
      <c r="H9" s="13">
        <v>7</v>
      </c>
      <c r="I9" s="14">
        <v>1</v>
      </c>
      <c r="J9" s="12" t="s">
        <v>26</v>
      </c>
      <c r="K9" s="13">
        <v>0</v>
      </c>
      <c r="L9" s="14">
        <v>2</v>
      </c>
      <c r="M9" s="12" t="s">
        <v>24</v>
      </c>
      <c r="N9" s="13">
        <v>4</v>
      </c>
      <c r="O9" s="42"/>
      <c r="P9" s="43"/>
      <c r="Q9" s="44"/>
      <c r="R9" s="14">
        <v>0</v>
      </c>
      <c r="S9" s="12" t="s">
        <v>25</v>
      </c>
      <c r="T9" s="15">
        <v>0</v>
      </c>
      <c r="U9" s="27">
        <v>4</v>
      </c>
      <c r="V9" s="28">
        <v>-9</v>
      </c>
      <c r="W9" s="29">
        <v>5</v>
      </c>
      <c r="X9" s="29">
        <v>14</v>
      </c>
      <c r="Y9" s="30">
        <v>5</v>
      </c>
      <c r="AA9">
        <f>3*COUNTIF(C9:T9,#REF!)</f>
        <v>0</v>
      </c>
      <c r="AB9">
        <f>COUNTIF(C9:T9,#REF!)</f>
        <v>0</v>
      </c>
      <c r="AC9">
        <f t="shared" si="0"/>
        <v>0</v>
      </c>
    </row>
    <row r="10" spans="2:29" ht="39.75" customHeight="1" thickBot="1">
      <c r="B10" s="16" t="s">
        <v>0</v>
      </c>
      <c r="C10" s="17">
        <v>1</v>
      </c>
      <c r="D10" s="17" t="s">
        <v>20</v>
      </c>
      <c r="E10" s="18">
        <v>5</v>
      </c>
      <c r="F10" s="19">
        <v>0</v>
      </c>
      <c r="G10" s="17" t="s">
        <v>20</v>
      </c>
      <c r="H10" s="18">
        <v>2</v>
      </c>
      <c r="I10" s="19">
        <v>1</v>
      </c>
      <c r="J10" s="17" t="s">
        <v>20</v>
      </c>
      <c r="K10" s="18">
        <v>6</v>
      </c>
      <c r="L10" s="19">
        <v>0</v>
      </c>
      <c r="M10" s="17" t="s">
        <v>20</v>
      </c>
      <c r="N10" s="18">
        <v>2</v>
      </c>
      <c r="O10" s="20">
        <v>0</v>
      </c>
      <c r="P10" s="17" t="s">
        <v>21</v>
      </c>
      <c r="Q10" s="21">
        <v>0</v>
      </c>
      <c r="R10" s="45"/>
      <c r="S10" s="46"/>
      <c r="T10" s="47"/>
      <c r="U10" s="31">
        <v>1</v>
      </c>
      <c r="V10" s="32">
        <v>-13</v>
      </c>
      <c r="W10" s="33">
        <v>2</v>
      </c>
      <c r="X10" s="33">
        <v>15</v>
      </c>
      <c r="Y10" s="34">
        <v>6</v>
      </c>
      <c r="AA10">
        <f>3*COUNTIF(C10:T10,#REF!)</f>
        <v>0</v>
      </c>
      <c r="AB10">
        <f>COUNTIF(C10:T10,#REF!)</f>
        <v>0</v>
      </c>
      <c r="AC10">
        <f t="shared" si="0"/>
        <v>0</v>
      </c>
    </row>
    <row r="11" ht="23.25" customHeight="1" thickBot="1"/>
    <row r="12" spans="2:25" ht="39.75" customHeight="1" thickBot="1">
      <c r="B12" s="39" t="s">
        <v>15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1"/>
    </row>
    <row r="13" spans="2:25" ht="36" customHeigh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</sheetData>
  <mergeCells count="15">
    <mergeCell ref="L4:N4"/>
    <mergeCell ref="F6:H6"/>
    <mergeCell ref="C4:E4"/>
    <mergeCell ref="F4:H4"/>
    <mergeCell ref="I4:K4"/>
    <mergeCell ref="B13:Y13"/>
    <mergeCell ref="B2:Y2"/>
    <mergeCell ref="B12:Y12"/>
    <mergeCell ref="I7:K7"/>
    <mergeCell ref="L8:N8"/>
    <mergeCell ref="O9:Q9"/>
    <mergeCell ref="R10:T10"/>
    <mergeCell ref="O4:Q4"/>
    <mergeCell ref="R4:T4"/>
    <mergeCell ref="C5:E5"/>
  </mergeCells>
  <printOptions/>
  <pageMargins left="0.75" right="0.75" top="0.72" bottom="0.68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宮城県教育委員会</dc:creator>
  <cp:keywords/>
  <dc:description/>
  <cp:lastModifiedBy>user</cp:lastModifiedBy>
  <cp:lastPrinted>2008-09-16T23:57:35Z</cp:lastPrinted>
  <dcterms:created xsi:type="dcterms:W3CDTF">2005-09-16T07:52:40Z</dcterms:created>
  <dcterms:modified xsi:type="dcterms:W3CDTF">2008-09-19T14:04:34Z</dcterms:modified>
  <cp:category/>
  <cp:version/>
  <cp:contentType/>
  <cp:contentStatus/>
</cp:coreProperties>
</file>